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2360" yWindow="52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8" i="1"/>
  <c r="D7" i="1"/>
  <c r="D6" i="1"/>
  <c r="D9" i="1"/>
  <c r="L11" i="1"/>
  <c r="M17" i="1"/>
  <c r="M16" i="1"/>
  <c r="M15" i="1"/>
  <c r="M14" i="1"/>
  <c r="M13" i="1"/>
  <c r="M12" i="1"/>
  <c r="M11" i="1"/>
  <c r="M10" i="1"/>
  <c r="M9" i="1"/>
  <c r="M8" i="1"/>
  <c r="M7" i="1"/>
  <c r="L17" i="1"/>
  <c r="L16" i="1"/>
  <c r="L15" i="1"/>
  <c r="L14" i="1"/>
  <c r="L13" i="1"/>
  <c r="L12" i="1"/>
  <c r="L10" i="1"/>
  <c r="L9" i="1"/>
  <c r="L8" i="1"/>
  <c r="L7" i="1"/>
  <c r="K17" i="1"/>
  <c r="K16" i="1"/>
  <c r="K15" i="1"/>
  <c r="K14" i="1"/>
  <c r="K13" i="1"/>
  <c r="K12" i="1"/>
  <c r="K11" i="1"/>
  <c r="K10" i="1"/>
  <c r="K9" i="1"/>
  <c r="K8" i="1"/>
  <c r="K7" i="1"/>
  <c r="M6" i="1"/>
  <c r="K6" i="1"/>
  <c r="L6" i="1"/>
  <c r="J17" i="1"/>
  <c r="J16" i="1"/>
  <c r="J15" i="1"/>
  <c r="J14" i="1"/>
  <c r="J13" i="1"/>
  <c r="J12" i="1"/>
  <c r="J11" i="1"/>
  <c r="J10" i="1"/>
  <c r="J9" i="1"/>
  <c r="J8" i="1"/>
  <c r="J7" i="1"/>
  <c r="J6" i="1"/>
  <c r="I17" i="1"/>
  <c r="I16" i="1"/>
  <c r="I15" i="1"/>
  <c r="I14" i="1"/>
  <c r="I13" i="1"/>
  <c r="I12" i="1"/>
  <c r="I11" i="1"/>
  <c r="I10" i="1"/>
  <c r="I9" i="1"/>
  <c r="I8" i="1"/>
  <c r="I7" i="1"/>
  <c r="I6" i="1"/>
  <c r="H17" i="1"/>
  <c r="H16" i="1"/>
  <c r="H15" i="1"/>
  <c r="H14" i="1"/>
  <c r="H13" i="1"/>
  <c r="H12" i="1"/>
  <c r="H11" i="1"/>
  <c r="H10" i="1"/>
  <c r="H9" i="1"/>
  <c r="H8" i="1"/>
  <c r="H7" i="1"/>
  <c r="H6" i="1"/>
  <c r="C15" i="1"/>
  <c r="G17" i="1"/>
  <c r="G16" i="1"/>
  <c r="G15" i="1"/>
  <c r="G14" i="1"/>
  <c r="G13" i="1"/>
  <c r="G12" i="1"/>
  <c r="G11" i="1"/>
  <c r="G10" i="1"/>
  <c r="G9" i="1"/>
  <c r="G8" i="1"/>
  <c r="G7" i="1"/>
  <c r="G6" i="1"/>
  <c r="C16" i="1"/>
  <c r="F17" i="1"/>
  <c r="F16" i="1"/>
  <c r="F15" i="1"/>
  <c r="F14" i="1"/>
  <c r="F13" i="1"/>
  <c r="F12" i="1"/>
  <c r="F11" i="1"/>
  <c r="F10" i="1"/>
  <c r="F9" i="1"/>
  <c r="F8" i="1"/>
  <c r="F7" i="1"/>
  <c r="F6" i="1"/>
  <c r="B8" i="1"/>
  <c r="C17" i="1"/>
  <c r="E17" i="1"/>
  <c r="E16" i="1"/>
  <c r="E15" i="1"/>
  <c r="E14" i="1"/>
  <c r="E13" i="1"/>
  <c r="E12" i="1"/>
  <c r="E11" i="1"/>
  <c r="E10" i="1"/>
  <c r="E9" i="1"/>
  <c r="E8" i="1"/>
  <c r="E7" i="1"/>
  <c r="E6" i="1"/>
  <c r="B10" i="1"/>
  <c r="B9" i="1"/>
  <c r="C10" i="1"/>
  <c r="C7" i="1"/>
  <c r="C14" i="1"/>
  <c r="C13" i="1"/>
  <c r="C12" i="1"/>
  <c r="C11" i="1"/>
  <c r="C9" i="1"/>
  <c r="C8" i="1"/>
  <c r="C6" i="1"/>
  <c r="B17" i="1"/>
  <c r="B16" i="1"/>
  <c r="B15" i="1"/>
  <c r="B14" i="1"/>
  <c r="B13" i="1"/>
  <c r="B12" i="1"/>
  <c r="B11" i="1"/>
  <c r="B7" i="1"/>
  <c r="B6" i="1"/>
</calcChain>
</file>

<file path=xl/sharedStrings.xml><?xml version="1.0" encoding="utf-8"?>
<sst xmlns="http://schemas.openxmlformats.org/spreadsheetml/2006/main" count="27" uniqueCount="27">
  <si>
    <t>column</t>
    <phoneticPr fontId="2"/>
  </si>
  <si>
    <t>gutter</t>
    <phoneticPr fontId="2"/>
  </si>
  <si>
    <t>width</t>
    <phoneticPr fontId="2"/>
  </si>
  <si>
    <t>one</t>
    <phoneticPr fontId="2"/>
  </si>
  <si>
    <t>two</t>
    <phoneticPr fontId="2"/>
  </si>
  <si>
    <t>three</t>
    <phoneticPr fontId="2"/>
  </si>
  <si>
    <t>four</t>
    <phoneticPr fontId="2"/>
  </si>
  <si>
    <t>five</t>
    <phoneticPr fontId="2"/>
  </si>
  <si>
    <t>six</t>
    <phoneticPr fontId="2"/>
  </si>
  <si>
    <t>seven</t>
    <phoneticPr fontId="2"/>
  </si>
  <si>
    <t>eight</t>
    <phoneticPr fontId="2"/>
  </si>
  <si>
    <t>eleven</t>
    <phoneticPr fontId="2"/>
  </si>
  <si>
    <t>twelve</t>
    <phoneticPr fontId="2"/>
  </si>
  <si>
    <t>nine</t>
    <phoneticPr fontId="2"/>
  </si>
  <si>
    <t>ten</t>
    <phoneticPr fontId="2"/>
  </si>
  <si>
    <t>adjust</t>
    <phoneticPr fontId="2"/>
  </si>
  <si>
    <t>ie adjust</t>
    <phoneticPr fontId="2"/>
  </si>
  <si>
    <t>in cols adjust</t>
    <phoneticPr fontId="2"/>
  </si>
  <si>
    <t>in twelve</t>
    <phoneticPr fontId="2"/>
  </si>
  <si>
    <t>in eleven</t>
    <phoneticPr fontId="2"/>
  </si>
  <si>
    <t>in ten</t>
    <phoneticPr fontId="2"/>
  </si>
  <si>
    <t>in nine</t>
    <phoneticPr fontId="2"/>
  </si>
  <si>
    <t>in eight</t>
    <phoneticPr fontId="2"/>
  </si>
  <si>
    <t>in seven</t>
    <phoneticPr fontId="2"/>
  </si>
  <si>
    <t>in six</t>
    <phoneticPr fontId="2"/>
  </si>
  <si>
    <t>in five</t>
    <phoneticPr fontId="2"/>
  </si>
  <si>
    <t>in four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</si>
</sst>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%"/>
  </numFmts>
  <fonts count="5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/>
    <xf numFmtId="176" fontId="0" fillId="0" borderId="0" xfId="1" applyNumberFormat="1" applyFont="1"/>
    <xf numFmtId="176" fontId="0" fillId="0" borderId="0" xfId="0" applyNumberFormat="1"/>
  </cellXfs>
  <cellStyles count="276">
    <cellStyle name="パーセント" xfId="1" builtinId="5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showRuler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5" sqref="A25"/>
    </sheetView>
  </sheetViews>
  <sheetFormatPr baseColWidth="12" defaultRowHeight="18" x14ac:dyDescent="0"/>
  <sheetData>
    <row r="1" spans="1:13">
      <c r="A1" t="s">
        <v>1</v>
      </c>
      <c r="B1">
        <v>10</v>
      </c>
    </row>
    <row r="2" spans="1:13">
      <c r="A2" t="s">
        <v>2</v>
      </c>
      <c r="B2">
        <v>1140</v>
      </c>
    </row>
    <row r="3" spans="1:13">
      <c r="A3" t="s">
        <v>15</v>
      </c>
      <c r="B3">
        <v>0.5</v>
      </c>
    </row>
    <row r="5" spans="1:13">
      <c r="B5" t="s">
        <v>0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t="s">
        <v>3</v>
      </c>
      <c r="B6" s="1">
        <f>1/12</f>
        <v>8.3333333333333329E-2</v>
      </c>
      <c r="C6" s="1">
        <f>B6-($B$1*2/$B$2)-($B$3/$B$2)</f>
        <v>6.5350877192982451E-2</v>
      </c>
      <c r="D6" s="1">
        <f t="shared" ref="D6:D8" si="0">$B$1*2/($B$2*C6+$B$1*2)+$B$3/$B$2</f>
        <v>0.2120788081314397</v>
      </c>
      <c r="E6" s="2">
        <f>B6-$D$17</f>
        <v>6.5343179141359314E-2</v>
      </c>
      <c r="F6" s="2">
        <f>B6-$D$16</f>
        <v>6.3746819178151212E-2</v>
      </c>
      <c r="G6" s="2">
        <f>B6-$D$15</f>
        <v>6.1831019095923055E-2</v>
      </c>
      <c r="H6" s="2">
        <f>$B6-$D$14</f>
        <v>5.9489236549536501E-2</v>
      </c>
      <c r="I6" s="2">
        <f>$B6-$D$13</f>
        <v>5.6561622951387683E-2</v>
      </c>
      <c r="J6" s="2">
        <f>$B6-$D$12</f>
        <v>5.2796918933903592E-2</v>
      </c>
      <c r="K6" s="2">
        <f>$B6-$D$11</f>
        <v>4.7776211820156178E-2</v>
      </c>
      <c r="L6" s="2">
        <f>$B6-$D$10</f>
        <v>4.074510565137817E-2</v>
      </c>
      <c r="M6" s="2">
        <f>$B6-$D$9</f>
        <v>3.0193814575965601E-2</v>
      </c>
    </row>
    <row r="7" spans="1:13">
      <c r="A7" t="s">
        <v>4</v>
      </c>
      <c r="B7" s="1">
        <f>1/12*2</f>
        <v>0.16666666666666666</v>
      </c>
      <c r="C7" s="1">
        <f t="shared" ref="C7:C17" si="1">B7-($B$1*2/$B$2)-($B$3/$B$2)</f>
        <v>0.14868421052631578</v>
      </c>
      <c r="D7" s="1">
        <f t="shared" si="0"/>
        <v>0.1059794935888534</v>
      </c>
      <c r="E7" s="2">
        <f t="shared" ref="E7:E17" si="2">B7-$D$17</f>
        <v>0.14867651247469266</v>
      </c>
      <c r="F7" s="2">
        <f t="shared" ref="F7:F17" si="3">B7-$D$16</f>
        <v>0.14708015251148454</v>
      </c>
      <c r="G7" s="2">
        <f t="shared" ref="G7:G17" si="4">B7-$D$15</f>
        <v>0.14516435242925638</v>
      </c>
      <c r="H7" s="2">
        <f t="shared" ref="H7:H17" si="5">$B7-$D$14</f>
        <v>0.14282256988286984</v>
      </c>
      <c r="I7" s="2">
        <f t="shared" ref="I7:I17" si="6">$B7-$D$13</f>
        <v>0.13989495628472101</v>
      </c>
      <c r="J7" s="2">
        <f t="shared" ref="J7:J17" si="7">$B7-$D$12</f>
        <v>0.13613025226723693</v>
      </c>
      <c r="K7" s="2">
        <f t="shared" ref="K7:K17" si="8">$B7-$D$11</f>
        <v>0.13110954515348949</v>
      </c>
      <c r="L7" s="2">
        <f t="shared" ref="L7:L17" si="9">$B7-$D$10</f>
        <v>0.12407843898471149</v>
      </c>
      <c r="M7" s="2">
        <f t="shared" ref="M7:M17" si="10">$B7-$D$9</f>
        <v>0.11352714790929894</v>
      </c>
    </row>
    <row r="8" spans="1:13">
      <c r="A8" t="s">
        <v>5</v>
      </c>
      <c r="B8" s="1">
        <f>1/12*3</f>
        <v>0.25</v>
      </c>
      <c r="C8" s="1">
        <f t="shared" si="1"/>
        <v>0.23201754385964912</v>
      </c>
      <c r="D8" s="1">
        <f t="shared" si="0"/>
        <v>7.0737366262757076E-2</v>
      </c>
      <c r="E8" s="2">
        <f t="shared" si="2"/>
        <v>0.23200984580802597</v>
      </c>
      <c r="F8" s="2">
        <f t="shared" si="3"/>
        <v>0.23041348584481788</v>
      </c>
      <c r="G8" s="2">
        <f t="shared" si="4"/>
        <v>0.22849768576258972</v>
      </c>
      <c r="H8" s="2">
        <f t="shared" si="5"/>
        <v>0.22615590321620319</v>
      </c>
      <c r="I8" s="2">
        <f t="shared" si="6"/>
        <v>0.22322828961805435</v>
      </c>
      <c r="J8" s="2">
        <f t="shared" si="7"/>
        <v>0.21946358560057028</v>
      </c>
      <c r="K8" s="2">
        <f t="shared" si="8"/>
        <v>0.21444287848682286</v>
      </c>
      <c r="L8" s="2">
        <f t="shared" si="9"/>
        <v>0.20741177231804483</v>
      </c>
      <c r="M8" s="2">
        <f t="shared" si="10"/>
        <v>0.19686048124263228</v>
      </c>
    </row>
    <row r="9" spans="1:13">
      <c r="A9" t="s">
        <v>6</v>
      </c>
      <c r="B9" s="1">
        <f>1/12*4</f>
        <v>0.33333333333333331</v>
      </c>
      <c r="C9" s="1">
        <f t="shared" si="1"/>
        <v>0.31535087719298244</v>
      </c>
      <c r="D9" s="1">
        <f>$B$1*2/($B$2*C9+$B$1*2)+$B$3/$B$2</f>
        <v>5.3139518757367728E-2</v>
      </c>
      <c r="E9" s="2">
        <f t="shared" si="2"/>
        <v>0.31534317914135929</v>
      </c>
      <c r="F9" s="2">
        <f t="shared" si="3"/>
        <v>0.31374681917815117</v>
      </c>
      <c r="G9" s="2">
        <f t="shared" si="4"/>
        <v>0.31183101909592303</v>
      </c>
      <c r="H9" s="2">
        <f t="shared" si="5"/>
        <v>0.30948923654953647</v>
      </c>
      <c r="I9" s="2">
        <f t="shared" si="6"/>
        <v>0.30656162295138767</v>
      </c>
      <c r="J9" s="2">
        <f t="shared" si="7"/>
        <v>0.30279691893390359</v>
      </c>
      <c r="K9" s="2">
        <f t="shared" si="8"/>
        <v>0.29777621182015618</v>
      </c>
      <c r="L9" s="2">
        <f t="shared" si="9"/>
        <v>0.29074510565137818</v>
      </c>
      <c r="M9" s="2">
        <f t="shared" si="10"/>
        <v>0.28019381457596559</v>
      </c>
    </row>
    <row r="10" spans="1:13">
      <c r="A10" t="s">
        <v>7</v>
      </c>
      <c r="B10" s="1">
        <f>1/12*5</f>
        <v>0.41666666666666663</v>
      </c>
      <c r="C10" s="1">
        <f t="shared" si="1"/>
        <v>0.39868421052631575</v>
      </c>
      <c r="D10" s="1">
        <f t="shared" ref="D10:D17" si="11">$B$1*2/($B$2*C10+$B$1*2)+$B$3/$B$2</f>
        <v>4.2588227681955158E-2</v>
      </c>
      <c r="E10" s="2">
        <f t="shared" si="2"/>
        <v>0.3986765124746926</v>
      </c>
      <c r="F10" s="2">
        <f t="shared" si="3"/>
        <v>0.39708015251148454</v>
      </c>
      <c r="G10" s="2">
        <f t="shared" si="4"/>
        <v>0.39516435242925635</v>
      </c>
      <c r="H10" s="2">
        <f t="shared" si="5"/>
        <v>0.39282256988286979</v>
      </c>
      <c r="I10" s="2">
        <f t="shared" si="6"/>
        <v>0.38989495628472098</v>
      </c>
      <c r="J10" s="2">
        <f t="shared" si="7"/>
        <v>0.38613025226723691</v>
      </c>
      <c r="K10" s="2">
        <f t="shared" si="8"/>
        <v>0.38110954515348949</v>
      </c>
      <c r="L10" s="2">
        <f t="shared" si="9"/>
        <v>0.37407843898471149</v>
      </c>
      <c r="M10" s="2">
        <f t="shared" si="10"/>
        <v>0.36352714790929891</v>
      </c>
    </row>
    <row r="11" spans="1:13">
      <c r="A11" t="s">
        <v>8</v>
      </c>
      <c r="B11" s="1">
        <f>1/12*6</f>
        <v>0.5</v>
      </c>
      <c r="C11" s="1">
        <f t="shared" si="1"/>
        <v>0.48201754385964912</v>
      </c>
      <c r="D11" s="1">
        <f t="shared" si="11"/>
        <v>3.5557121513177151E-2</v>
      </c>
      <c r="E11" s="2">
        <f t="shared" si="2"/>
        <v>0.48200984580802597</v>
      </c>
      <c r="F11" s="2">
        <f t="shared" si="3"/>
        <v>0.48041348584481791</v>
      </c>
      <c r="G11" s="2">
        <f t="shared" si="4"/>
        <v>0.47849768576258972</v>
      </c>
      <c r="H11" s="2">
        <f t="shared" si="5"/>
        <v>0.47615590321620316</v>
      </c>
      <c r="I11" s="2">
        <f t="shared" si="6"/>
        <v>0.47322828961805435</v>
      </c>
      <c r="J11" s="2">
        <f t="shared" si="7"/>
        <v>0.46946358560057028</v>
      </c>
      <c r="K11" s="2">
        <f t="shared" si="8"/>
        <v>0.46444287848682286</v>
      </c>
      <c r="L11" s="2">
        <f t="shared" si="9"/>
        <v>0.45741177231804486</v>
      </c>
      <c r="M11" s="2">
        <f t="shared" si="10"/>
        <v>0.44686048124263228</v>
      </c>
    </row>
    <row r="12" spans="1:13">
      <c r="A12" t="s">
        <v>9</v>
      </c>
      <c r="B12" s="1">
        <f>1/12*7</f>
        <v>0.58333333333333326</v>
      </c>
      <c r="C12" s="1">
        <f t="shared" si="1"/>
        <v>0.56535087719298238</v>
      </c>
      <c r="D12" s="1">
        <f t="shared" si="11"/>
        <v>3.0536414399429734E-2</v>
      </c>
      <c r="E12" s="2">
        <f t="shared" si="2"/>
        <v>0.56534317914135923</v>
      </c>
      <c r="F12" s="2">
        <f t="shared" si="3"/>
        <v>0.56374681917815117</v>
      </c>
      <c r="G12" s="2">
        <f t="shared" si="4"/>
        <v>0.56183101909592303</v>
      </c>
      <c r="H12" s="2">
        <f t="shared" si="5"/>
        <v>0.55948923654953642</v>
      </c>
      <c r="I12" s="2">
        <f t="shared" si="6"/>
        <v>0.55656162295138767</v>
      </c>
      <c r="J12" s="2">
        <f t="shared" si="7"/>
        <v>0.55279691893390348</v>
      </c>
      <c r="K12" s="2">
        <f t="shared" si="8"/>
        <v>0.54777621182015612</v>
      </c>
      <c r="L12" s="2">
        <f t="shared" si="9"/>
        <v>0.54074510565137812</v>
      </c>
      <c r="M12" s="2">
        <f t="shared" si="10"/>
        <v>0.53019381457596548</v>
      </c>
    </row>
    <row r="13" spans="1:13">
      <c r="A13" t="s">
        <v>10</v>
      </c>
      <c r="B13" s="1">
        <f>1/12*8</f>
        <v>0.66666666666666663</v>
      </c>
      <c r="C13" s="1">
        <f t="shared" si="1"/>
        <v>0.64868421052631586</v>
      </c>
      <c r="D13" s="1">
        <f t="shared" si="11"/>
        <v>2.6771710381945646E-2</v>
      </c>
      <c r="E13" s="2">
        <f t="shared" si="2"/>
        <v>0.6486765124746926</v>
      </c>
      <c r="F13" s="2">
        <f t="shared" si="3"/>
        <v>0.64708015251148454</v>
      </c>
      <c r="G13" s="2">
        <f t="shared" si="4"/>
        <v>0.6451643524292564</v>
      </c>
      <c r="H13" s="2">
        <f t="shared" si="5"/>
        <v>0.64282256988286979</v>
      </c>
      <c r="I13" s="2">
        <f t="shared" si="6"/>
        <v>0.63989495628472093</v>
      </c>
      <c r="J13" s="2">
        <f t="shared" si="7"/>
        <v>0.63613025226723685</v>
      </c>
      <c r="K13" s="2">
        <f t="shared" si="8"/>
        <v>0.63110954515348949</v>
      </c>
      <c r="L13" s="2">
        <f t="shared" si="9"/>
        <v>0.62407843898471149</v>
      </c>
      <c r="M13" s="2">
        <f t="shared" si="10"/>
        <v>0.61352714790929885</v>
      </c>
    </row>
    <row r="14" spans="1:13">
      <c r="A14" t="s">
        <v>13</v>
      </c>
      <c r="B14" s="1">
        <f>1/12*9</f>
        <v>0.75</v>
      </c>
      <c r="C14" s="1">
        <f t="shared" si="1"/>
        <v>0.73201754385964912</v>
      </c>
      <c r="D14" s="1">
        <f t="shared" si="11"/>
        <v>2.3844096783796825E-2</v>
      </c>
      <c r="E14" s="2">
        <f t="shared" si="2"/>
        <v>0.73200984580802597</v>
      </c>
      <c r="F14" s="2">
        <f t="shared" si="3"/>
        <v>0.73041348584481791</v>
      </c>
      <c r="G14" s="2">
        <f t="shared" si="4"/>
        <v>0.72849768576258978</v>
      </c>
      <c r="H14" s="2">
        <f t="shared" si="5"/>
        <v>0.72615590321620316</v>
      </c>
      <c r="I14" s="2">
        <f t="shared" si="6"/>
        <v>0.72322828961805441</v>
      </c>
      <c r="J14" s="2">
        <f t="shared" si="7"/>
        <v>0.71946358560057022</v>
      </c>
      <c r="K14" s="2">
        <f t="shared" si="8"/>
        <v>0.71444287848682286</v>
      </c>
      <c r="L14" s="2">
        <f t="shared" si="9"/>
        <v>0.70741177231804486</v>
      </c>
      <c r="M14" s="2">
        <f t="shared" si="10"/>
        <v>0.69686048124263222</v>
      </c>
    </row>
    <row r="15" spans="1:13">
      <c r="A15" t="s">
        <v>14</v>
      </c>
      <c r="B15" s="1">
        <f>1/12*10</f>
        <v>0.83333333333333326</v>
      </c>
      <c r="C15" s="1">
        <f t="shared" si="1"/>
        <v>0.81535087719298238</v>
      </c>
      <c r="D15" s="1">
        <f t="shared" si="11"/>
        <v>2.1502314237410274E-2</v>
      </c>
      <c r="E15" s="2">
        <f t="shared" si="2"/>
        <v>0.81534317914135923</v>
      </c>
      <c r="F15" s="2">
        <f t="shared" si="3"/>
        <v>0.81374681917815117</v>
      </c>
      <c r="G15" s="2">
        <f t="shared" si="4"/>
        <v>0.81183101909592303</v>
      </c>
      <c r="H15" s="2">
        <f t="shared" si="5"/>
        <v>0.80948923654953642</v>
      </c>
      <c r="I15" s="2">
        <f t="shared" si="6"/>
        <v>0.80656162295138767</v>
      </c>
      <c r="J15" s="2">
        <f t="shared" si="7"/>
        <v>0.80279691893390348</v>
      </c>
      <c r="K15" s="2">
        <f t="shared" si="8"/>
        <v>0.79777621182015612</v>
      </c>
      <c r="L15" s="2">
        <f t="shared" si="9"/>
        <v>0.79074510565137812</v>
      </c>
      <c r="M15" s="2">
        <f t="shared" si="10"/>
        <v>0.78019381457596548</v>
      </c>
    </row>
    <row r="16" spans="1:13">
      <c r="A16" t="s">
        <v>11</v>
      </c>
      <c r="B16" s="1">
        <f>1/12*11</f>
        <v>0.91666666666666663</v>
      </c>
      <c r="C16" s="1">
        <f t="shared" si="1"/>
        <v>0.89868421052631586</v>
      </c>
      <c r="D16" s="1">
        <f t="shared" si="11"/>
        <v>1.9586514155182116E-2</v>
      </c>
      <c r="E16" s="2">
        <f t="shared" si="2"/>
        <v>0.8986765124746926</v>
      </c>
      <c r="F16" s="2">
        <f t="shared" si="3"/>
        <v>0.89708015251148454</v>
      </c>
      <c r="G16" s="2">
        <f t="shared" si="4"/>
        <v>0.8951643524292564</v>
      </c>
      <c r="H16" s="2">
        <f t="shared" si="5"/>
        <v>0.89282256988286979</v>
      </c>
      <c r="I16" s="2">
        <f t="shared" si="6"/>
        <v>0.88989495628472093</v>
      </c>
      <c r="J16" s="2">
        <f t="shared" si="7"/>
        <v>0.88613025226723685</v>
      </c>
      <c r="K16" s="2">
        <f t="shared" si="8"/>
        <v>0.88110954515348949</v>
      </c>
      <c r="L16" s="2">
        <f t="shared" si="9"/>
        <v>0.87407843898471149</v>
      </c>
      <c r="M16" s="2">
        <f t="shared" si="10"/>
        <v>0.86352714790929885</v>
      </c>
    </row>
    <row r="17" spans="1:13">
      <c r="A17" t="s">
        <v>12</v>
      </c>
      <c r="B17" s="1">
        <f>1/12*12</f>
        <v>1</v>
      </c>
      <c r="C17" s="1">
        <f t="shared" si="1"/>
        <v>0.98201754385964912</v>
      </c>
      <c r="D17" s="1">
        <f t="shared" si="11"/>
        <v>1.7990154191974014E-2</v>
      </c>
      <c r="E17" s="2">
        <f t="shared" si="2"/>
        <v>0.98200984580802597</v>
      </c>
      <c r="F17" s="2">
        <f t="shared" si="3"/>
        <v>0.98041348584481791</v>
      </c>
      <c r="G17" s="2">
        <f t="shared" si="4"/>
        <v>0.97849768576258978</v>
      </c>
      <c r="H17" s="2">
        <f t="shared" si="5"/>
        <v>0.97615590321620316</v>
      </c>
      <c r="I17" s="2">
        <f t="shared" si="6"/>
        <v>0.97322828961805441</v>
      </c>
      <c r="J17" s="2">
        <f t="shared" si="7"/>
        <v>0.96946358560057022</v>
      </c>
      <c r="K17" s="2">
        <f t="shared" si="8"/>
        <v>0.96444287848682286</v>
      </c>
      <c r="L17" s="2">
        <f t="shared" si="9"/>
        <v>0.95741177231804486</v>
      </c>
      <c r="M17" s="2">
        <f t="shared" si="10"/>
        <v>0.94686048124263222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Watanabe</cp:lastModifiedBy>
  <dcterms:created xsi:type="dcterms:W3CDTF">2012-10-28T06:25:37Z</dcterms:created>
  <dcterms:modified xsi:type="dcterms:W3CDTF">2012-12-16T12:45:56Z</dcterms:modified>
</cp:coreProperties>
</file>